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lvaro.moraalvarado\Desktop\TRANSPARENCIA\"/>
    </mc:Choice>
  </mc:AlternateContent>
  <xr:revisionPtr revIDLastSave="0" documentId="13_ncr:1_{29B3CE96-32C6-4A3F-B8FF-75128CC2D081}" xr6:coauthVersionLast="47" xr6:coauthVersionMax="47" xr10:uidLastSave="{00000000-0000-0000-0000-000000000000}"/>
  <bookViews>
    <workbookView xWindow="-120" yWindow="-120" windowWidth="29040" windowHeight="16440" tabRatio="500" firstSheet="1" activeTab="1" xr2:uid="{00000000-000D-0000-FFFF-FFFF00000000}"/>
  </bookViews>
  <sheets>
    <sheet name="Enero" sheetId="1" state="hidden" r:id="rId1"/>
    <sheet name="ENERO 2021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2" l="1"/>
  <c r="H20" i="2"/>
  <c r="G20" i="2"/>
  <c r="H19" i="2"/>
  <c r="G19" i="2"/>
  <c r="H18" i="2"/>
  <c r="G18" i="2"/>
  <c r="H17" i="2"/>
  <c r="G17" i="2"/>
  <c r="H16" i="2"/>
  <c r="G16" i="2"/>
  <c r="H15" i="2"/>
  <c r="G15" i="2"/>
  <c r="H14" i="2"/>
  <c r="G14" i="2"/>
  <c r="H13" i="2"/>
  <c r="G13" i="2"/>
  <c r="H12" i="2"/>
  <c r="G12" i="2"/>
  <c r="H11" i="2"/>
  <c r="G11" i="2"/>
  <c r="H10" i="2"/>
  <c r="G10" i="2"/>
  <c r="H9" i="2"/>
  <c r="G9" i="2"/>
  <c r="H8" i="2"/>
  <c r="G8" i="2"/>
  <c r="H7" i="2"/>
  <c r="G7" i="2"/>
  <c r="H6" i="2"/>
  <c r="G6" i="2"/>
  <c r="H5" i="2"/>
  <c r="G5" i="2"/>
  <c r="H4" i="2"/>
  <c r="G4" i="2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</calcChain>
</file>

<file path=xl/sharedStrings.xml><?xml version="1.0" encoding="utf-8"?>
<sst xmlns="http://schemas.openxmlformats.org/spreadsheetml/2006/main" count="58" uniqueCount="30">
  <si>
    <t>Código</t>
  </si>
  <si>
    <t xml:space="preserve">Descripción de Clase </t>
  </si>
  <si>
    <t>Categoría</t>
  </si>
  <si>
    <t>Salario base</t>
  </si>
  <si>
    <t>Escalafones</t>
  </si>
  <si>
    <t>Tope</t>
  </si>
  <si>
    <t>%</t>
  </si>
  <si>
    <t xml:space="preserve">Monto </t>
  </si>
  <si>
    <t>Total  % escal.</t>
  </si>
  <si>
    <t>Trabajador operativo A</t>
  </si>
  <si>
    <t>Trabajador operativo B</t>
  </si>
  <si>
    <t>Trabajador operativo C</t>
  </si>
  <si>
    <t>Tecnico asistencial  A</t>
  </si>
  <si>
    <t>Tecnico asistencial  B</t>
  </si>
  <si>
    <t>Tecnico especializado A</t>
  </si>
  <si>
    <t>Tecnico especializado B</t>
  </si>
  <si>
    <t>Tecnico especializado C</t>
  </si>
  <si>
    <t>Tecnico especializado D</t>
  </si>
  <si>
    <t>Profesional A</t>
  </si>
  <si>
    <t>Profesional B</t>
  </si>
  <si>
    <t>Profesional C</t>
  </si>
  <si>
    <t>Profesional D</t>
  </si>
  <si>
    <t>Jefe A</t>
  </si>
  <si>
    <t>Jefe B</t>
  </si>
  <si>
    <t xml:space="preserve">Director </t>
  </si>
  <si>
    <t>Director ejecutivo</t>
  </si>
  <si>
    <t>Fuente: Oficina de Planificación Universitaria</t>
  </si>
  <si>
    <t xml:space="preserve">Nota: </t>
  </si>
  <si>
    <t>Según resolución R-338-2018, del 21 de diciembre de 2018. Incluye un 1,5% de aumento calculado sobre salario base al 31 de diciembre de 2018.</t>
  </si>
  <si>
    <t>Para el año 2021, no se han aprobado aumenos salariales, manteniéndose los salarios base desde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</si>
</sst>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1"/>
      <name val="Arial"/>
      <family val="2"/>
      <charset val="1"/>
    </font>
    <font>
      <sz val="8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4" fillId="0" borderId="0" xfId="0" applyFont="1"/>
    <xf numFmtId="3" fontId="4" fillId="0" borderId="0" xfId="0" applyNumberFormat="1" applyFont="1"/>
    <xf numFmtId="3" fontId="0" fillId="0" borderId="0" xfId="0" applyNumberFormat="1" applyBorder="1"/>
    <xf numFmtId="1" fontId="0" fillId="0" borderId="0" xfId="0" applyNumberFormat="1" applyBorder="1"/>
    <xf numFmtId="2" fontId="0" fillId="0" borderId="0" xfId="0" applyNumberFormat="1" applyBorder="1"/>
    <xf numFmtId="4" fontId="0" fillId="0" borderId="0" xfId="0" applyNumberFormat="1" applyBorder="1"/>
    <xf numFmtId="0" fontId="5" fillId="0" borderId="0" xfId="0" applyFont="1" applyBorder="1"/>
    <xf numFmtId="3" fontId="0" fillId="0" borderId="0" xfId="0" applyNumberFormat="1"/>
    <xf numFmtId="4" fontId="0" fillId="0" borderId="0" xfId="0" applyNumberFormat="1"/>
    <xf numFmtId="0" fontId="6" fillId="0" borderId="0" xfId="0" applyFont="1" applyBorder="1"/>
    <xf numFmtId="0" fontId="6" fillId="0" borderId="0" xfId="0" applyFont="1" applyAlignment="1">
      <alignment horizontal="right" vertical="top"/>
    </xf>
    <xf numFmtId="1" fontId="7" fillId="0" borderId="0" xfId="0" applyNumberFormat="1" applyFont="1" applyAlignment="1" applyProtection="1"/>
    <xf numFmtId="1" fontId="7" fillId="0" borderId="0" xfId="0" applyNumberFormat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1" fontId="7" fillId="0" borderId="0" xfId="0" applyNumberFormat="1" applyFont="1" applyBorder="1" applyAlignment="1" applyProtection="1">
      <alignment horizontal="left" vertical="top" wrapText="1"/>
    </xf>
    <xf numFmtId="1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zoomScaleNormal="100" workbookViewId="0">
      <selection activeCell="K18" sqref="K18"/>
    </sheetView>
  </sheetViews>
  <sheetFormatPr baseColWidth="10" defaultColWidth="9.140625" defaultRowHeight="12.75" x14ac:dyDescent="0.2"/>
  <cols>
    <col min="1" max="1" width="11.5703125"/>
    <col min="2" max="2" width="28.28515625" customWidth="1"/>
    <col min="3" max="3" width="11.5703125"/>
    <col min="4" max="4" width="15.5703125" customWidth="1"/>
    <col min="5" max="6" width="11.5703125"/>
    <col min="7" max="7" width="13" customWidth="1"/>
    <col min="8" max="8" width="15.7109375" customWidth="1"/>
    <col min="9" max="1025" width="10.7109375" customWidth="1"/>
  </cols>
  <sheetData>
    <row r="1" spans="1:8" ht="8.25" customHeight="1" x14ac:dyDescent="0.25">
      <c r="A1" s="1"/>
      <c r="B1" s="2"/>
      <c r="C1" s="1"/>
      <c r="D1" s="3"/>
      <c r="E1" s="3"/>
      <c r="F1" s="1"/>
      <c r="G1" s="4"/>
      <c r="H1" s="4"/>
    </row>
    <row r="2" spans="1:8" ht="15" x14ac:dyDescent="0.25">
      <c r="A2" s="28" t="s">
        <v>0</v>
      </c>
      <c r="B2" s="29" t="s">
        <v>1</v>
      </c>
      <c r="C2" s="29" t="s">
        <v>2</v>
      </c>
      <c r="D2" s="30" t="s">
        <v>3</v>
      </c>
      <c r="E2" s="30" t="s">
        <v>4</v>
      </c>
      <c r="F2" s="30"/>
      <c r="G2" s="30"/>
      <c r="H2" s="30"/>
    </row>
    <row r="3" spans="1:8" ht="15" x14ac:dyDescent="0.25">
      <c r="A3" s="28"/>
      <c r="B3" s="29"/>
      <c r="C3" s="29"/>
      <c r="D3" s="30"/>
      <c r="E3" s="6" t="s">
        <v>5</v>
      </c>
      <c r="F3" s="5" t="s">
        <v>6</v>
      </c>
      <c r="G3" s="7" t="s">
        <v>7</v>
      </c>
      <c r="H3" s="7" t="s">
        <v>8</v>
      </c>
    </row>
    <row r="4" spans="1:8" ht="15.75" x14ac:dyDescent="0.25">
      <c r="A4" s="8">
        <v>5020</v>
      </c>
      <c r="B4" s="9" t="s">
        <v>9</v>
      </c>
      <c r="C4" s="10">
        <v>1</v>
      </c>
      <c r="D4" s="11">
        <v>391171</v>
      </c>
      <c r="E4" s="12">
        <v>10</v>
      </c>
      <c r="F4" s="13">
        <v>5.34</v>
      </c>
      <c r="G4" s="11">
        <f t="shared" ref="G4:G20" si="0">ROUND(D4*F4/100,1)</f>
        <v>20888.5</v>
      </c>
      <c r="H4" s="11">
        <f t="shared" ref="H4:H20" si="1">+E4*F4</f>
        <v>53.4</v>
      </c>
    </row>
    <row r="5" spans="1:8" ht="15.75" x14ac:dyDescent="0.25">
      <c r="A5" s="10">
        <v>5040</v>
      </c>
      <c r="B5" s="14" t="s">
        <v>10</v>
      </c>
      <c r="C5" s="10">
        <v>2</v>
      </c>
      <c r="D5" s="11">
        <v>402766</v>
      </c>
      <c r="E5" s="12">
        <v>10</v>
      </c>
      <c r="F5" s="13">
        <v>5.26</v>
      </c>
      <c r="G5" s="11">
        <f t="shared" si="0"/>
        <v>21185.5</v>
      </c>
      <c r="H5" s="11">
        <f t="shared" si="1"/>
        <v>52.599999999999994</v>
      </c>
    </row>
    <row r="6" spans="1:8" ht="15.75" x14ac:dyDescent="0.25">
      <c r="A6" s="10">
        <v>5060</v>
      </c>
      <c r="B6" s="14" t="s">
        <v>11</v>
      </c>
      <c r="C6" s="10">
        <v>3</v>
      </c>
      <c r="D6" s="11">
        <v>408690</v>
      </c>
      <c r="E6" s="12">
        <v>11</v>
      </c>
      <c r="F6" s="13">
        <v>5.21</v>
      </c>
      <c r="G6" s="11">
        <f t="shared" si="0"/>
        <v>21292.7</v>
      </c>
      <c r="H6" s="11">
        <f t="shared" si="1"/>
        <v>57.31</v>
      </c>
    </row>
    <row r="7" spans="1:8" ht="15.75" x14ac:dyDescent="0.25">
      <c r="A7" s="10">
        <v>5080</v>
      </c>
      <c r="B7" s="14" t="s">
        <v>12</v>
      </c>
      <c r="C7" s="10">
        <v>4</v>
      </c>
      <c r="D7" s="11">
        <v>424836</v>
      </c>
      <c r="E7" s="12">
        <v>11</v>
      </c>
      <c r="F7" s="13">
        <v>5.08</v>
      </c>
      <c r="G7" s="11">
        <f t="shared" si="0"/>
        <v>21581.7</v>
      </c>
      <c r="H7" s="11">
        <f t="shared" si="1"/>
        <v>55.88</v>
      </c>
    </row>
    <row r="8" spans="1:8" ht="15.75" x14ac:dyDescent="0.25">
      <c r="A8" s="10">
        <v>5100</v>
      </c>
      <c r="B8" s="14" t="s">
        <v>13</v>
      </c>
      <c r="C8" s="10">
        <v>5</v>
      </c>
      <c r="D8" s="11">
        <v>457823</v>
      </c>
      <c r="E8" s="12">
        <v>11</v>
      </c>
      <c r="F8" s="13">
        <v>4.8600000000000003</v>
      </c>
      <c r="G8" s="11">
        <f t="shared" si="0"/>
        <v>22250.2</v>
      </c>
      <c r="H8" s="11">
        <f t="shared" si="1"/>
        <v>53.46</v>
      </c>
    </row>
    <row r="9" spans="1:8" ht="15.75" x14ac:dyDescent="0.25">
      <c r="A9" s="10">
        <v>5120</v>
      </c>
      <c r="B9" s="14" t="s">
        <v>14</v>
      </c>
      <c r="C9" s="10">
        <v>6</v>
      </c>
      <c r="D9" s="11">
        <v>474511</v>
      </c>
      <c r="E9" s="12">
        <v>12</v>
      </c>
      <c r="F9" s="13">
        <v>4.74</v>
      </c>
      <c r="G9" s="11">
        <f t="shared" si="0"/>
        <v>22491.8</v>
      </c>
      <c r="H9" s="11">
        <f t="shared" si="1"/>
        <v>56.88</v>
      </c>
    </row>
    <row r="10" spans="1:8" ht="15.75" x14ac:dyDescent="0.25">
      <c r="A10" s="10">
        <v>5140</v>
      </c>
      <c r="B10" s="14" t="s">
        <v>15</v>
      </c>
      <c r="C10" s="10">
        <v>7</v>
      </c>
      <c r="D10" s="11">
        <v>505026</v>
      </c>
      <c r="E10" s="12">
        <v>12</v>
      </c>
      <c r="F10" s="13">
        <v>4.68</v>
      </c>
      <c r="G10" s="11">
        <f t="shared" si="0"/>
        <v>23635.200000000001</v>
      </c>
      <c r="H10" s="11">
        <f t="shared" si="1"/>
        <v>56.16</v>
      </c>
    </row>
    <row r="11" spans="1:8" ht="15.75" x14ac:dyDescent="0.25">
      <c r="A11" s="10">
        <v>5160</v>
      </c>
      <c r="B11" s="14" t="s">
        <v>16</v>
      </c>
      <c r="C11" s="10">
        <v>8</v>
      </c>
      <c r="D11" s="11">
        <v>544112</v>
      </c>
      <c r="E11" s="12">
        <v>12</v>
      </c>
      <c r="F11" s="13">
        <v>4.59</v>
      </c>
      <c r="G11" s="11">
        <f t="shared" si="0"/>
        <v>24974.7</v>
      </c>
      <c r="H11" s="11">
        <f t="shared" si="1"/>
        <v>55.08</v>
      </c>
    </row>
    <row r="12" spans="1:8" ht="15.75" x14ac:dyDescent="0.25">
      <c r="A12" s="10">
        <v>5180</v>
      </c>
      <c r="B12" s="14" t="s">
        <v>17</v>
      </c>
      <c r="C12" s="10">
        <v>9</v>
      </c>
      <c r="D12" s="11">
        <v>600887</v>
      </c>
      <c r="E12" s="12">
        <v>12</v>
      </c>
      <c r="F12" s="13">
        <v>4.5</v>
      </c>
      <c r="G12" s="11">
        <f t="shared" si="0"/>
        <v>27039.9</v>
      </c>
      <c r="H12" s="11">
        <f t="shared" si="1"/>
        <v>54</v>
      </c>
    </row>
    <row r="13" spans="1:8" ht="15.75" x14ac:dyDescent="0.25">
      <c r="A13" s="10">
        <v>5200</v>
      </c>
      <c r="B13" s="14" t="s">
        <v>18</v>
      </c>
      <c r="C13" s="10">
        <v>10</v>
      </c>
      <c r="D13" s="11">
        <v>716931</v>
      </c>
      <c r="E13" s="12">
        <v>13</v>
      </c>
      <c r="F13" s="13">
        <v>4.32</v>
      </c>
      <c r="G13" s="11">
        <f t="shared" si="0"/>
        <v>30971.4</v>
      </c>
      <c r="H13" s="11">
        <f t="shared" si="1"/>
        <v>56.160000000000004</v>
      </c>
    </row>
    <row r="14" spans="1:8" ht="15.75" x14ac:dyDescent="0.25">
      <c r="A14" s="10">
        <v>5220</v>
      </c>
      <c r="B14" s="14" t="s">
        <v>19</v>
      </c>
      <c r="C14" s="10">
        <v>11</v>
      </c>
      <c r="D14" s="11">
        <v>812279</v>
      </c>
      <c r="E14" s="12">
        <v>13</v>
      </c>
      <c r="F14" s="13">
        <v>4.1900000000000004</v>
      </c>
      <c r="G14" s="11">
        <f t="shared" si="0"/>
        <v>34034.5</v>
      </c>
      <c r="H14" s="11">
        <f t="shared" si="1"/>
        <v>54.470000000000006</v>
      </c>
    </row>
    <row r="15" spans="1:8" ht="15.75" x14ac:dyDescent="0.25">
      <c r="A15" s="10">
        <v>5240</v>
      </c>
      <c r="B15" s="14" t="s">
        <v>20</v>
      </c>
      <c r="C15" s="10">
        <v>12</v>
      </c>
      <c r="D15" s="11">
        <v>902319</v>
      </c>
      <c r="E15" s="12">
        <v>14</v>
      </c>
      <c r="F15" s="13">
        <v>4.0599999999999996</v>
      </c>
      <c r="G15" s="11">
        <f t="shared" si="0"/>
        <v>36634.199999999997</v>
      </c>
      <c r="H15" s="11">
        <f t="shared" si="1"/>
        <v>56.839999999999996</v>
      </c>
    </row>
    <row r="16" spans="1:8" ht="15.75" x14ac:dyDescent="0.25">
      <c r="A16" s="10">
        <v>5260</v>
      </c>
      <c r="B16" s="14" t="s">
        <v>21</v>
      </c>
      <c r="C16" s="10">
        <v>13</v>
      </c>
      <c r="D16" s="11">
        <v>937638</v>
      </c>
      <c r="E16" s="12">
        <v>14</v>
      </c>
      <c r="F16" s="13">
        <v>3.99</v>
      </c>
      <c r="G16" s="11">
        <f t="shared" si="0"/>
        <v>37411.800000000003</v>
      </c>
      <c r="H16" s="11">
        <f t="shared" si="1"/>
        <v>55.86</v>
      </c>
    </row>
    <row r="17" spans="1:11" ht="15.75" x14ac:dyDescent="0.25">
      <c r="A17" s="10">
        <v>5280</v>
      </c>
      <c r="B17" s="14" t="s">
        <v>22</v>
      </c>
      <c r="C17" s="10">
        <v>14</v>
      </c>
      <c r="D17" s="11">
        <v>984127</v>
      </c>
      <c r="E17" s="12">
        <v>14</v>
      </c>
      <c r="F17" s="13">
        <v>3.9</v>
      </c>
      <c r="G17" s="11">
        <f t="shared" si="0"/>
        <v>38381</v>
      </c>
      <c r="H17" s="11">
        <f t="shared" si="1"/>
        <v>54.6</v>
      </c>
    </row>
    <row r="18" spans="1:11" ht="15.75" x14ac:dyDescent="0.25">
      <c r="A18" s="10">
        <v>5300</v>
      </c>
      <c r="B18" s="14" t="s">
        <v>23</v>
      </c>
      <c r="C18" s="10">
        <v>15</v>
      </c>
      <c r="D18" s="11">
        <v>1079306</v>
      </c>
      <c r="E18" s="12">
        <v>15</v>
      </c>
      <c r="F18" s="13">
        <v>3.74</v>
      </c>
      <c r="G18" s="11">
        <f t="shared" si="0"/>
        <v>40366</v>
      </c>
      <c r="H18" s="11">
        <f t="shared" si="1"/>
        <v>56.1</v>
      </c>
    </row>
    <row r="19" spans="1:11" ht="15.75" x14ac:dyDescent="0.25">
      <c r="A19" s="10">
        <v>5320</v>
      </c>
      <c r="B19" s="14" t="s">
        <v>24</v>
      </c>
      <c r="C19" s="10">
        <v>16</v>
      </c>
      <c r="D19" s="11">
        <v>1246326</v>
      </c>
      <c r="E19" s="12">
        <v>16</v>
      </c>
      <c r="F19" s="13">
        <v>3.48</v>
      </c>
      <c r="G19" s="11">
        <f t="shared" si="0"/>
        <v>43372.1</v>
      </c>
      <c r="H19" s="11">
        <f t="shared" si="1"/>
        <v>55.68</v>
      </c>
    </row>
    <row r="20" spans="1:11" ht="15.75" x14ac:dyDescent="0.25">
      <c r="A20" s="10">
        <v>5340</v>
      </c>
      <c r="B20" s="14" t="s">
        <v>25</v>
      </c>
      <c r="C20" s="10">
        <v>17</v>
      </c>
      <c r="D20" s="11">
        <v>1325806</v>
      </c>
      <c r="E20" s="12">
        <v>16</v>
      </c>
      <c r="F20" s="13">
        <v>3.34</v>
      </c>
      <c r="G20" s="11">
        <f t="shared" si="0"/>
        <v>44281.9</v>
      </c>
      <c r="H20" s="11">
        <f t="shared" si="1"/>
        <v>53.44</v>
      </c>
    </row>
    <row r="21" spans="1:11" ht="5.25" customHeight="1" x14ac:dyDescent="0.2">
      <c r="B21" s="15"/>
      <c r="C21" s="16"/>
      <c r="D21" s="17"/>
      <c r="E21" s="18"/>
      <c r="F21" s="19"/>
      <c r="G21" s="20"/>
      <c r="H21" s="20"/>
    </row>
    <row r="22" spans="1:11" x14ac:dyDescent="0.2">
      <c r="A22" s="21" t="s">
        <v>26</v>
      </c>
      <c r="D22" s="22"/>
      <c r="E22" s="22"/>
      <c r="G22" s="23"/>
      <c r="H22" s="23"/>
    </row>
    <row r="23" spans="1:11" x14ac:dyDescent="0.2">
      <c r="B23" s="24"/>
      <c r="D23" s="22"/>
      <c r="E23" s="22"/>
      <c r="G23" s="23"/>
      <c r="H23" s="23"/>
    </row>
    <row r="24" spans="1:11" ht="25.5" customHeight="1" x14ac:dyDescent="0.2">
      <c r="A24" s="25" t="s">
        <v>27</v>
      </c>
      <c r="B24" s="27" t="s">
        <v>28</v>
      </c>
      <c r="C24" s="27"/>
      <c r="D24" s="27"/>
      <c r="E24" s="27"/>
      <c r="F24" s="27"/>
      <c r="G24" s="27"/>
      <c r="H24" s="27"/>
      <c r="I24" s="26"/>
      <c r="J24" s="26"/>
      <c r="K24" s="26"/>
    </row>
  </sheetData>
  <mergeCells count="6">
    <mergeCell ref="B24:H24"/>
    <mergeCell ref="A2:A3"/>
    <mergeCell ref="B2:B3"/>
    <mergeCell ref="C2:C3"/>
    <mergeCell ref="D2:D3"/>
    <mergeCell ref="E2:H2"/>
  </mergeCells>
  <printOptions horizontalCentered="1"/>
  <pageMargins left="0.43333333333333302" right="0.78749999999999998" top="1.3006944444444399" bottom="0.98402777777777795" header="0.43333333333333302" footer="0.51180555555555496"/>
  <pageSetup firstPageNumber="0" orientation="landscape" horizontalDpi="300" verticalDpi="300"/>
  <headerFooter>
    <oddHeader>&amp;CUNIVERSIDAD DE COSTA RICA
VICERRECTORIA DE ADMINISTRACION
OFICINA DE RECURSOS HUMANOS
Escala Salarial para el Sector Administrativo
ENERO 2019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5"/>
  <sheetViews>
    <sheetView tabSelected="1" zoomScaleNormal="100" workbookViewId="0">
      <selection activeCell="I35" sqref="I35"/>
    </sheetView>
  </sheetViews>
  <sheetFormatPr baseColWidth="10" defaultColWidth="9.140625" defaultRowHeight="12.75" x14ac:dyDescent="0.2"/>
  <cols>
    <col min="1" max="1" width="11.5703125"/>
    <col min="2" max="2" width="28.28515625" customWidth="1"/>
    <col min="3" max="3" width="11.5703125"/>
    <col min="4" max="4" width="15.5703125" customWidth="1"/>
    <col min="5" max="6" width="11.5703125"/>
    <col min="7" max="7" width="13" customWidth="1"/>
    <col min="8" max="8" width="15.7109375" customWidth="1"/>
    <col min="9" max="1025" width="10.7109375" customWidth="1"/>
  </cols>
  <sheetData>
    <row r="1" spans="1:8" ht="8.25" customHeight="1" x14ac:dyDescent="0.25">
      <c r="A1" s="1"/>
      <c r="B1" s="2"/>
      <c r="C1" s="1"/>
      <c r="D1" s="3"/>
      <c r="E1" s="3"/>
      <c r="F1" s="1"/>
      <c r="G1" s="4"/>
      <c r="H1" s="4"/>
    </row>
    <row r="2" spans="1:8" ht="15" x14ac:dyDescent="0.25">
      <c r="A2" s="28" t="s">
        <v>0</v>
      </c>
      <c r="B2" s="29" t="s">
        <v>1</v>
      </c>
      <c r="C2" s="29" t="s">
        <v>2</v>
      </c>
      <c r="D2" s="30" t="s">
        <v>3</v>
      </c>
      <c r="E2" s="30" t="s">
        <v>4</v>
      </c>
      <c r="F2" s="30"/>
      <c r="G2" s="30"/>
      <c r="H2" s="30"/>
    </row>
    <row r="3" spans="1:8" ht="15" x14ac:dyDescent="0.25">
      <c r="A3" s="28"/>
      <c r="B3" s="29"/>
      <c r="C3" s="29"/>
      <c r="D3" s="30"/>
      <c r="E3" s="6" t="s">
        <v>5</v>
      </c>
      <c r="F3" s="5" t="s">
        <v>6</v>
      </c>
      <c r="G3" s="7" t="s">
        <v>7</v>
      </c>
      <c r="H3" s="7" t="s">
        <v>8</v>
      </c>
    </row>
    <row r="4" spans="1:8" ht="15.75" x14ac:dyDescent="0.25">
      <c r="A4" s="8">
        <v>5020</v>
      </c>
      <c r="B4" s="9" t="s">
        <v>9</v>
      </c>
      <c r="C4" s="10">
        <v>1</v>
      </c>
      <c r="D4" s="11">
        <v>394871</v>
      </c>
      <c r="E4" s="12">
        <v>10</v>
      </c>
      <c r="F4" s="13">
        <v>5.34</v>
      </c>
      <c r="G4" s="11">
        <f t="shared" ref="G4:G20" si="0">ROUND(D4*F4/100,1)</f>
        <v>21086.1</v>
      </c>
      <c r="H4" s="11">
        <f t="shared" ref="H4:H20" si="1">+E4*F4</f>
        <v>53.4</v>
      </c>
    </row>
    <row r="5" spans="1:8" ht="15.75" x14ac:dyDescent="0.25">
      <c r="A5" s="10">
        <v>5040</v>
      </c>
      <c r="B5" s="14" t="s">
        <v>10</v>
      </c>
      <c r="C5" s="10">
        <v>2</v>
      </c>
      <c r="D5" s="11">
        <v>406575</v>
      </c>
      <c r="E5" s="12">
        <v>10</v>
      </c>
      <c r="F5" s="13">
        <v>5.26</v>
      </c>
      <c r="G5" s="11">
        <f t="shared" si="0"/>
        <v>21385.8</v>
      </c>
      <c r="H5" s="11">
        <f t="shared" si="1"/>
        <v>52.599999999999994</v>
      </c>
    </row>
    <row r="6" spans="1:8" ht="15.75" x14ac:dyDescent="0.25">
      <c r="A6" s="10">
        <v>5060</v>
      </c>
      <c r="B6" s="14" t="s">
        <v>11</v>
      </c>
      <c r="C6" s="10">
        <v>3</v>
      </c>
      <c r="D6" s="11">
        <v>412555</v>
      </c>
      <c r="E6" s="12">
        <v>11</v>
      </c>
      <c r="F6" s="13">
        <v>5.21</v>
      </c>
      <c r="G6" s="11">
        <f t="shared" si="0"/>
        <v>21494.1</v>
      </c>
      <c r="H6" s="11">
        <f t="shared" si="1"/>
        <v>57.31</v>
      </c>
    </row>
    <row r="7" spans="1:8" ht="15.75" x14ac:dyDescent="0.25">
      <c r="A7" s="10">
        <v>5080</v>
      </c>
      <c r="B7" s="14" t="s">
        <v>12</v>
      </c>
      <c r="C7" s="10">
        <v>4</v>
      </c>
      <c r="D7" s="11">
        <v>428854</v>
      </c>
      <c r="E7" s="12">
        <v>11</v>
      </c>
      <c r="F7" s="13">
        <v>5.08</v>
      </c>
      <c r="G7" s="11">
        <f t="shared" si="0"/>
        <v>21785.8</v>
      </c>
      <c r="H7" s="11">
        <f t="shared" si="1"/>
        <v>55.88</v>
      </c>
    </row>
    <row r="8" spans="1:8" ht="15.75" x14ac:dyDescent="0.25">
      <c r="A8" s="10">
        <v>5100</v>
      </c>
      <c r="B8" s="14" t="s">
        <v>13</v>
      </c>
      <c r="C8" s="10">
        <v>5</v>
      </c>
      <c r="D8" s="11">
        <v>462153</v>
      </c>
      <c r="E8" s="12">
        <v>11</v>
      </c>
      <c r="F8" s="13">
        <v>4.8600000000000003</v>
      </c>
      <c r="G8" s="11">
        <f t="shared" si="0"/>
        <v>22460.6</v>
      </c>
      <c r="H8" s="11">
        <f t="shared" si="1"/>
        <v>53.46</v>
      </c>
    </row>
    <row r="9" spans="1:8" ht="15.75" x14ac:dyDescent="0.25">
      <c r="A9" s="10">
        <v>5120</v>
      </c>
      <c r="B9" s="14" t="s">
        <v>14</v>
      </c>
      <c r="C9" s="10">
        <v>6</v>
      </c>
      <c r="D9" s="11">
        <v>478999</v>
      </c>
      <c r="E9" s="12">
        <v>12</v>
      </c>
      <c r="F9" s="13">
        <v>4.74</v>
      </c>
      <c r="G9" s="11">
        <f t="shared" si="0"/>
        <v>22704.6</v>
      </c>
      <c r="H9" s="11">
        <f t="shared" si="1"/>
        <v>56.88</v>
      </c>
    </row>
    <row r="10" spans="1:8" ht="15.75" x14ac:dyDescent="0.25">
      <c r="A10" s="10">
        <v>5140</v>
      </c>
      <c r="B10" s="14" t="s">
        <v>15</v>
      </c>
      <c r="C10" s="10">
        <v>7</v>
      </c>
      <c r="D10" s="11">
        <v>509803</v>
      </c>
      <c r="E10" s="12">
        <v>12</v>
      </c>
      <c r="F10" s="13">
        <v>4.68</v>
      </c>
      <c r="G10" s="11">
        <f t="shared" si="0"/>
        <v>23858.799999999999</v>
      </c>
      <c r="H10" s="11">
        <f t="shared" si="1"/>
        <v>56.16</v>
      </c>
    </row>
    <row r="11" spans="1:8" ht="15.75" x14ac:dyDescent="0.25">
      <c r="A11" s="10">
        <v>5160</v>
      </c>
      <c r="B11" s="14" t="s">
        <v>16</v>
      </c>
      <c r="C11" s="10">
        <v>8</v>
      </c>
      <c r="D11" s="11">
        <v>549258</v>
      </c>
      <c r="E11" s="12">
        <v>12</v>
      </c>
      <c r="F11" s="13">
        <v>4.59</v>
      </c>
      <c r="G11" s="11">
        <f t="shared" si="0"/>
        <v>25210.9</v>
      </c>
      <c r="H11" s="11">
        <f t="shared" si="1"/>
        <v>55.08</v>
      </c>
    </row>
    <row r="12" spans="1:8" ht="15.75" x14ac:dyDescent="0.25">
      <c r="A12" s="10">
        <v>5180</v>
      </c>
      <c r="B12" s="14" t="s">
        <v>17</v>
      </c>
      <c r="C12" s="10">
        <v>9</v>
      </c>
      <c r="D12" s="11">
        <v>606570</v>
      </c>
      <c r="E12" s="12">
        <v>12</v>
      </c>
      <c r="F12" s="13">
        <v>4.5</v>
      </c>
      <c r="G12" s="11">
        <f t="shared" si="0"/>
        <v>27295.7</v>
      </c>
      <c r="H12" s="11">
        <f t="shared" si="1"/>
        <v>54</v>
      </c>
    </row>
    <row r="13" spans="1:8" ht="15.75" x14ac:dyDescent="0.25">
      <c r="A13" s="10">
        <v>5200</v>
      </c>
      <c r="B13" s="14" t="s">
        <v>18</v>
      </c>
      <c r="C13" s="10">
        <v>10</v>
      </c>
      <c r="D13" s="11">
        <v>723712</v>
      </c>
      <c r="E13" s="12">
        <v>13</v>
      </c>
      <c r="F13" s="13">
        <v>4.32</v>
      </c>
      <c r="G13" s="11">
        <f t="shared" si="0"/>
        <v>31264.400000000001</v>
      </c>
      <c r="H13" s="11">
        <f t="shared" si="1"/>
        <v>56.160000000000004</v>
      </c>
    </row>
    <row r="14" spans="1:8" ht="15.75" x14ac:dyDescent="0.25">
      <c r="A14" s="10">
        <v>5220</v>
      </c>
      <c r="B14" s="14" t="s">
        <v>19</v>
      </c>
      <c r="C14" s="10">
        <v>11</v>
      </c>
      <c r="D14" s="11">
        <v>819962</v>
      </c>
      <c r="E14" s="12">
        <v>13</v>
      </c>
      <c r="F14" s="13">
        <v>4.1900000000000004</v>
      </c>
      <c r="G14" s="11">
        <f t="shared" si="0"/>
        <v>34356.400000000001</v>
      </c>
      <c r="H14" s="11">
        <f t="shared" si="1"/>
        <v>54.470000000000006</v>
      </c>
    </row>
    <row r="15" spans="1:8" ht="15.75" x14ac:dyDescent="0.25">
      <c r="A15" s="10">
        <v>5240</v>
      </c>
      <c r="B15" s="14" t="s">
        <v>20</v>
      </c>
      <c r="C15" s="10">
        <v>12</v>
      </c>
      <c r="D15" s="11">
        <v>910853</v>
      </c>
      <c r="E15" s="12">
        <v>14</v>
      </c>
      <c r="F15" s="13">
        <v>4.0599999999999996</v>
      </c>
      <c r="G15" s="11">
        <f t="shared" si="0"/>
        <v>36980.6</v>
      </c>
      <c r="H15" s="11">
        <f t="shared" si="1"/>
        <v>56.839999999999996</v>
      </c>
    </row>
    <row r="16" spans="1:8" ht="15.75" x14ac:dyDescent="0.25">
      <c r="A16" s="10">
        <v>5260</v>
      </c>
      <c r="B16" s="14" t="s">
        <v>21</v>
      </c>
      <c r="C16" s="10">
        <v>13</v>
      </c>
      <c r="D16" s="11">
        <v>946506</v>
      </c>
      <c r="E16" s="12">
        <v>14</v>
      </c>
      <c r="F16" s="13">
        <v>3.99</v>
      </c>
      <c r="G16" s="11">
        <f t="shared" si="0"/>
        <v>37765.599999999999</v>
      </c>
      <c r="H16" s="11">
        <f t="shared" si="1"/>
        <v>55.86</v>
      </c>
    </row>
    <row r="17" spans="1:11" ht="15.75" x14ac:dyDescent="0.25">
      <c r="A17" s="10">
        <v>5280</v>
      </c>
      <c r="B17" s="14" t="s">
        <v>22</v>
      </c>
      <c r="C17" s="10">
        <v>14</v>
      </c>
      <c r="D17" s="11">
        <v>993435</v>
      </c>
      <c r="E17" s="12">
        <v>14</v>
      </c>
      <c r="F17" s="13">
        <v>3.9</v>
      </c>
      <c r="G17" s="11">
        <f t="shared" si="0"/>
        <v>38744</v>
      </c>
      <c r="H17" s="11">
        <f t="shared" si="1"/>
        <v>54.6</v>
      </c>
    </row>
    <row r="18" spans="1:11" ht="15.75" x14ac:dyDescent="0.25">
      <c r="A18" s="10">
        <v>5300</v>
      </c>
      <c r="B18" s="14" t="s">
        <v>23</v>
      </c>
      <c r="C18" s="10">
        <v>15</v>
      </c>
      <c r="D18" s="11">
        <v>1089514</v>
      </c>
      <c r="E18" s="12">
        <v>15</v>
      </c>
      <c r="F18" s="13">
        <v>3.74</v>
      </c>
      <c r="G18" s="11">
        <f t="shared" si="0"/>
        <v>40747.800000000003</v>
      </c>
      <c r="H18" s="11">
        <f t="shared" si="1"/>
        <v>56.1</v>
      </c>
    </row>
    <row r="19" spans="1:11" ht="15.75" x14ac:dyDescent="0.25">
      <c r="A19" s="10">
        <v>5320</v>
      </c>
      <c r="B19" s="14" t="s">
        <v>24</v>
      </c>
      <c r="C19" s="10">
        <v>16</v>
      </c>
      <c r="D19" s="11">
        <v>1258114</v>
      </c>
      <c r="E19" s="12">
        <v>16</v>
      </c>
      <c r="F19" s="13">
        <v>3.48</v>
      </c>
      <c r="G19" s="11">
        <f t="shared" si="0"/>
        <v>43782.400000000001</v>
      </c>
      <c r="H19" s="11">
        <f t="shared" si="1"/>
        <v>55.68</v>
      </c>
    </row>
    <row r="20" spans="1:11" ht="15.75" x14ac:dyDescent="0.25">
      <c r="A20" s="10">
        <v>5340</v>
      </c>
      <c r="B20" s="14" t="s">
        <v>25</v>
      </c>
      <c r="C20" s="10">
        <v>17</v>
      </c>
      <c r="D20" s="11">
        <v>1338346</v>
      </c>
      <c r="E20" s="12">
        <v>16</v>
      </c>
      <c r="F20" s="13">
        <v>3.34</v>
      </c>
      <c r="G20" s="11">
        <f t="shared" si="0"/>
        <v>44700.800000000003</v>
      </c>
      <c r="H20" s="11">
        <f t="shared" si="1"/>
        <v>53.44</v>
      </c>
    </row>
    <row r="21" spans="1:11" ht="5.25" customHeight="1" x14ac:dyDescent="0.2">
      <c r="B21" s="15"/>
      <c r="C21" s="16"/>
      <c r="D21" s="17"/>
      <c r="E21" s="18"/>
      <c r="F21" s="19"/>
      <c r="G21" s="20"/>
      <c r="H21" s="20"/>
    </row>
    <row r="22" spans="1:11" x14ac:dyDescent="0.2">
      <c r="A22" s="21" t="s">
        <v>26</v>
      </c>
      <c r="D22" s="22"/>
      <c r="E22" s="22"/>
      <c r="G22" s="23"/>
      <c r="H22" s="23"/>
    </row>
    <row r="23" spans="1:11" x14ac:dyDescent="0.2">
      <c r="B23" s="24"/>
      <c r="D23" s="22"/>
      <c r="E23" s="22"/>
      <c r="G23" s="23"/>
      <c r="H23" s="23"/>
    </row>
    <row r="24" spans="1:11" ht="25.5" customHeight="1" x14ac:dyDescent="0.2">
      <c r="A24" s="25" t="s">
        <v>27</v>
      </c>
      <c r="B24" s="31" t="s">
        <v>29</v>
      </c>
      <c r="C24" s="31"/>
      <c r="D24" s="31"/>
      <c r="E24" s="31"/>
      <c r="F24" s="31"/>
      <c r="G24" s="31"/>
      <c r="H24" s="31"/>
      <c r="I24" s="26"/>
      <c r="J24" s="26"/>
      <c r="K24" s="26"/>
    </row>
    <row r="25" spans="1:11" x14ac:dyDescent="0.2">
      <c r="H25" s="32">
        <f ca="1">TODAY()</f>
        <v>44511</v>
      </c>
    </row>
  </sheetData>
  <mergeCells count="6">
    <mergeCell ref="B24:H24"/>
    <mergeCell ref="A2:A3"/>
    <mergeCell ref="B2:B3"/>
    <mergeCell ref="C2:C3"/>
    <mergeCell ref="D2:D3"/>
    <mergeCell ref="E2:H2"/>
  </mergeCells>
  <printOptions horizontalCentered="1"/>
  <pageMargins left="0.43307086614173229" right="0.78740157480314965" top="1.299212598425197" bottom="0.98425196850393704" header="0.43307086614173229" footer="0.51181102362204722"/>
  <pageSetup firstPageNumber="0" orientation="landscape" horizontalDpi="300" verticalDpi="300" r:id="rId1"/>
  <headerFooter>
    <oddHeader>&amp;CUNIVERSIDAD DE COSTA RICA
VICERRECTORIA DE ADMINISTRACION
OFICINA DE RECURSOS HUMANOS
Escala Salarial para el Sector Administrativo
ENERO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ENERO 2021</vt:lpstr>
    </vt:vector>
  </TitlesOfParts>
  <Company>Universidad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alvaro.moraalvarado</dc:creator>
  <dc:description/>
  <cp:lastModifiedBy>alvaro.moraalvarado</cp:lastModifiedBy>
  <cp:revision>1</cp:revision>
  <cp:lastPrinted>2021-11-11T22:45:17Z</cp:lastPrinted>
  <dcterms:created xsi:type="dcterms:W3CDTF">2015-01-16T15:44:10Z</dcterms:created>
  <dcterms:modified xsi:type="dcterms:W3CDTF">2021-11-11T23:30:30Z</dcterms:modified>
  <dc:language>es-CR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Universidad de Costa Rica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